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ULARZ ZAMÓWIENIA" state="visible" r:id="rId4"/>
    <sheet sheetId="2" name="RYSUNKI I SPECYFIKACJA" state="visible" r:id="rId5"/>
  </sheets>
  <calcPr calcId="171027"/>
</workbook>
</file>

<file path=xl/sharedStrings.xml><?xml version="1.0" encoding="utf-8"?>
<sst xmlns="http://schemas.openxmlformats.org/spreadsheetml/2006/main" count="565" uniqueCount="191">
  <si>
    <t>AiFO Components – wyprzedaż magazynowa GN</t>
  </si>
  <si>
    <t>Ceny netto. Po wypełnieniu zapisz plik i odeślij na components@aifo.pl albo w odpowiedzi na maila.</t>
  </si>
  <si>
    <t>Nazwa firmy</t>
  </si>
  <si>
    <t>NIP</t>
  </si>
  <si>
    <t>Osoba kontaktowa</t>
  </si>
  <si>
    <t>Telefon / e-mail</t>
  </si>
  <si>
    <t>Adres dostawy</t>
  </si>
  <si>
    <t>Indeks</t>
  </si>
  <si>
    <t>Produkt</t>
  </si>
  <si>
    <t>Rozmiar GN</t>
  </si>
  <si>
    <t>Wysokość</t>
  </si>
  <si>
    <t>Pojemność</t>
  </si>
  <si>
    <t>Cena wyprzedażowa netto</t>
  </si>
  <si>
    <t>Ilość (szt.)</t>
  </si>
  <si>
    <t>Wartość netto</t>
  </si>
  <si>
    <t>KZ-GN2102 S</t>
  </si>
  <si>
    <t>Pojemnik 650×530×20 mm</t>
  </si>
  <si>
    <t>GN 2/1</t>
  </si>
  <si>
    <t>20 mm</t>
  </si>
  <si>
    <t>6,5 l</t>
  </si>
  <si>
    <t>KZ-GN2104 S</t>
  </si>
  <si>
    <t>Pojemnik 650×530×40 mm</t>
  </si>
  <si>
    <t>40 mm</t>
  </si>
  <si>
    <t>12,0 l</t>
  </si>
  <si>
    <t>KZ-GN21065 S</t>
  </si>
  <si>
    <t>Pojemnik 650×530×65 mm</t>
  </si>
  <si>
    <t>65 mm</t>
  </si>
  <si>
    <t>18,5 l</t>
  </si>
  <si>
    <t>KZ-GN2110 S</t>
  </si>
  <si>
    <t>Pojemnik 650×530×100 mm</t>
  </si>
  <si>
    <t>100 mm</t>
  </si>
  <si>
    <t>30,0 l</t>
  </si>
  <si>
    <t>KZ-GN2115 S</t>
  </si>
  <si>
    <t>Pojemnik 650×530×150 mm</t>
  </si>
  <si>
    <t>150 mm</t>
  </si>
  <si>
    <t>44,5 l</t>
  </si>
  <si>
    <t>KZ-GN2120 S</t>
  </si>
  <si>
    <t>Pojemnik 650×530×200 mm</t>
  </si>
  <si>
    <t>200 mm</t>
  </si>
  <si>
    <t>58,5 l</t>
  </si>
  <si>
    <t>KZ-GN1102 S</t>
  </si>
  <si>
    <t>Pojemnik 530×325×20 mm</t>
  </si>
  <si>
    <t>GN 1/1</t>
  </si>
  <si>
    <t>2,5 l</t>
  </si>
  <si>
    <t>KZ-GN1104 S</t>
  </si>
  <si>
    <t>Pojemnik 530×325×40 mm</t>
  </si>
  <si>
    <t>5,5 l</t>
  </si>
  <si>
    <t>KZ-GN11065 S</t>
  </si>
  <si>
    <t>Pojemnik 530×325×65 mm</t>
  </si>
  <si>
    <t>9,0 l</t>
  </si>
  <si>
    <t>KZ-GN1115 S</t>
  </si>
  <si>
    <t>Pojemnik 530×325×150 mm</t>
  </si>
  <si>
    <t>21,0 l</t>
  </si>
  <si>
    <t>KZ-GN1120 S</t>
  </si>
  <si>
    <t>Pojemnik 530×325×200 mm</t>
  </si>
  <si>
    <t>28,0 l</t>
  </si>
  <si>
    <t>KZ-GN2302 S</t>
  </si>
  <si>
    <t>Pojemnik 354×325×20 mm</t>
  </si>
  <si>
    <t>GN 2/3</t>
  </si>
  <si>
    <t>1,8 l</t>
  </si>
  <si>
    <t>KZ-GN2304 S</t>
  </si>
  <si>
    <t>Pojemnik 354×325×40 mm</t>
  </si>
  <si>
    <t>3,5 l</t>
  </si>
  <si>
    <t>KZ-GN23065 S</t>
  </si>
  <si>
    <t>Pojemnik 354×325×65 mm</t>
  </si>
  <si>
    <t>KZ-GN2310 S</t>
  </si>
  <si>
    <t>Pojemnik 354×325×100 mm</t>
  </si>
  <si>
    <t>KZ-GN2315 S</t>
  </si>
  <si>
    <t>Pojemnik 354×325×150 mm</t>
  </si>
  <si>
    <t>13,5 l</t>
  </si>
  <si>
    <t>KZ-GN2320 S</t>
  </si>
  <si>
    <t>Pojemnik 354×325×200 mm</t>
  </si>
  <si>
    <t>18,0 l</t>
  </si>
  <si>
    <t>KZ-GN1202 S</t>
  </si>
  <si>
    <t>Pojemnik 325×265×20 mm</t>
  </si>
  <si>
    <t>GN 1/2</t>
  </si>
  <si>
    <t>1,2 l</t>
  </si>
  <si>
    <t>KZ-GN1204 S</t>
  </si>
  <si>
    <t>Pojemnik 325×265×40 mm</t>
  </si>
  <si>
    <t>KZ-GN12065 S</t>
  </si>
  <si>
    <t>Pojemnik 325×265×65 mm</t>
  </si>
  <si>
    <t>4,0 l</t>
  </si>
  <si>
    <t>KZ-GN1210 S</t>
  </si>
  <si>
    <t>Pojemnik 325×265×100 mm</t>
  </si>
  <si>
    <t>KZ-GN2404</t>
  </si>
  <si>
    <t>Pojemnik 530×162×40 mm</t>
  </si>
  <si>
    <t>GN 2/4</t>
  </si>
  <si>
    <t>2,4 l</t>
  </si>
  <si>
    <t>KZ-GN24065</t>
  </si>
  <si>
    <t>Pojemnik 530×162×65 mm</t>
  </si>
  <si>
    <t>KZ-GN2410</t>
  </si>
  <si>
    <t>Pojemnik 530×162×100 mm</t>
  </si>
  <si>
    <t>6,0 l</t>
  </si>
  <si>
    <t>KZ-GN1215 S</t>
  </si>
  <si>
    <t>Pojemnik 325×265×150 mm</t>
  </si>
  <si>
    <t>9,5 l</t>
  </si>
  <si>
    <t>KZ-GN1220 S</t>
  </si>
  <si>
    <t>Pojemnik 325×265×200 mm</t>
  </si>
  <si>
    <t>12,5 l</t>
  </si>
  <si>
    <t>KZ-GN2415</t>
  </si>
  <si>
    <t>Pojemnik 530×162×150 mm</t>
  </si>
  <si>
    <t>KZ-GN1302 S</t>
  </si>
  <si>
    <t>Pojemnik 325×176×20 mm</t>
  </si>
  <si>
    <t>GN 1/3</t>
  </si>
  <si>
    <t>0,7 l</t>
  </si>
  <si>
    <t>KZ-GN1304 S</t>
  </si>
  <si>
    <t>Pojemnik 325×176×40 mm</t>
  </si>
  <si>
    <t>1,5 l</t>
  </si>
  <si>
    <t>KZ-GN13065 S</t>
  </si>
  <si>
    <t>Pojemnik 325×176×65 mm</t>
  </si>
  <si>
    <t>KZ-GN1310</t>
  </si>
  <si>
    <t>Pojemnik 325×176×100 mm</t>
  </si>
  <si>
    <t>KZ-GN1315</t>
  </si>
  <si>
    <t>Pojemnik 325×176×150 mm</t>
  </si>
  <si>
    <t>5,7 l</t>
  </si>
  <si>
    <t>KZ-GN1320</t>
  </si>
  <si>
    <t>Pojemnik 325×176×200 mm</t>
  </si>
  <si>
    <t>7,7 l</t>
  </si>
  <si>
    <t>KZ-GN1402</t>
  </si>
  <si>
    <t>Pojemnik 265×162×20 mm</t>
  </si>
  <si>
    <t>GN 1/4</t>
  </si>
  <si>
    <t>0,5 l</t>
  </si>
  <si>
    <t>KZ-GN1404</t>
  </si>
  <si>
    <t>Pojemnik 265×162×40 mm</t>
  </si>
  <si>
    <t>1,0 l</t>
  </si>
  <si>
    <t>KZ-GN14065</t>
  </si>
  <si>
    <t>Pojemnik 265×162×65 mm</t>
  </si>
  <si>
    <t>KZ-GN1410</t>
  </si>
  <si>
    <t>Pojemnik 265×162×100 mm</t>
  </si>
  <si>
    <t>2,8 l</t>
  </si>
  <si>
    <t>KZ-GN1415</t>
  </si>
  <si>
    <t>Pojemnik 265×162×150 mm</t>
  </si>
  <si>
    <t>KZ-GN1420</t>
  </si>
  <si>
    <t>Pojemnik 265×162×200 mm</t>
  </si>
  <si>
    <t>KZ-GN16065</t>
  </si>
  <si>
    <t>Pojemnik 176×162×65 mm</t>
  </si>
  <si>
    <t>GN 1/6</t>
  </si>
  <si>
    <t>KZ-GN1610</t>
  </si>
  <si>
    <t>Pojemnik 176×162×100 mm</t>
  </si>
  <si>
    <t>1,6 l</t>
  </si>
  <si>
    <t>KZ-GN1615</t>
  </si>
  <si>
    <t>Pojemnik 176×162×150 mm</t>
  </si>
  <si>
    <t>KZ-GN1620</t>
  </si>
  <si>
    <t>Pojemnik 176×162×200 mm</t>
  </si>
  <si>
    <t>3,4 l</t>
  </si>
  <si>
    <t>KZ-GN19065</t>
  </si>
  <si>
    <t>Pojemnik 176×108×65 mm</t>
  </si>
  <si>
    <t>GN 1/9</t>
  </si>
  <si>
    <t>KZ-GN1910</t>
  </si>
  <si>
    <t>Pojemnik 176×108×100 mm</t>
  </si>
  <si>
    <t>0,9 l</t>
  </si>
  <si>
    <t>KZ-GN1915</t>
  </si>
  <si>
    <t>Pojemnik 176×108×150 mm</t>
  </si>
  <si>
    <t/>
  </si>
  <si>
    <t>KZ-GNC11</t>
  </si>
  <si>
    <t>Pokrywka 530×325 mm</t>
  </si>
  <si>
    <t>KZ-GNC23</t>
  </si>
  <si>
    <t>Pokrywka 354×325 mm</t>
  </si>
  <si>
    <t>KZ-GNC12</t>
  </si>
  <si>
    <t>Pokrywka 325×265 mm</t>
  </si>
  <si>
    <t>KZ-GNC24</t>
  </si>
  <si>
    <t>Pokrywka 530×162 mm</t>
  </si>
  <si>
    <t>KZ-GNC13</t>
  </si>
  <si>
    <t>Pokrywka 325×176 mm</t>
  </si>
  <si>
    <t>KZ-GNC14</t>
  </si>
  <si>
    <t>Pokrywka 265×162 mm</t>
  </si>
  <si>
    <t>KZ-GNC16</t>
  </si>
  <si>
    <t>Pokrywka 176×162 mm</t>
  </si>
  <si>
    <t>KZ-GNC19</t>
  </si>
  <si>
    <t>Pokrywka 176×108 mm</t>
  </si>
  <si>
    <t>Razem netto</t>
  </si>
  <si>
    <t>Po wypełnieniu zapisz plik i wyślij na adres: components@aifo.pl. O rezerwacji decyduje kolejność zgłoszeń.</t>
  </si>
  <si>
    <t>Specyfikacja techniczna</t>
  </si>
  <si>
    <t>Rysunki techniczne oraz atest PZH / deklaracja zgodności – w przygotowaniu, dosyłamy na życzenie.</t>
  </si>
  <si>
    <t>Materiał</t>
  </si>
  <si>
    <t>Wymiary</t>
  </si>
  <si>
    <t>Cena netto EUR</t>
  </si>
  <si>
    <t>Charakterystyka</t>
  </si>
  <si>
    <t>AISI 201</t>
  </si>
  <si>
    <t>650x530 mm</t>
  </si>
  <si>
    <t>wykonanie ze stali AISI 201; optymalne rozwiązanie do przechowywania i transportu żywności; mogą być stosowane w piecach konwekcyjnych, lodówkach, bemarach i podgrzewaczach</t>
  </si>
  <si>
    <t>530x325 mm</t>
  </si>
  <si>
    <t>354x325 mm</t>
  </si>
  <si>
    <t>325x265 mm</t>
  </si>
  <si>
    <t>530x162 mm</t>
  </si>
  <si>
    <t>325x176 mm</t>
  </si>
  <si>
    <t>265x162 mm</t>
  </si>
  <si>
    <t>176x162 mm</t>
  </si>
  <si>
    <t>176x108 mm</t>
  </si>
  <si>
    <t>wykonanie ze stali AISI 201</t>
  </si>
  <si>
    <t>wykonanie ze stali AISI 201; dostępna do pojemników 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</si>
</sst>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zł&quot;"/>
  </numFmts>
  <fonts count="8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10"/>
    </font>
    <font>
      <b/>
      <sz val="10"/>
    </font>
    <font>
      <b/>
      <color rgb="FFFFFFFF"/>
    </font>
    <font>
      <b/>
    </font>
    <font>
      <i/>
      <color rgb="FF666666"/>
      <sz val="10"/>
    </font>
    <font>
      <b/>
      <sz val="14"/>
    </font>
  </fonts>
  <fills count="4">
    <fill>
      <patternFill patternType="none"/>
    </fill>
    <fill>
      <patternFill patternType="gray125"/>
    </fill>
    <fill>
      <patternFill patternType="solid">
        <fgColor rgb="FF10151C"/>
      </patternFill>
    </fill>
    <fill>
      <patternFill patternType="solid">
        <fgColor rgb="FFFFF7DA"/>
      </patternFill>
    </fill>
  </fills>
  <borders count="2">
    <border>
      <left/>
      <right/>
      <top/>
      <bottom/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0" fillId="0" borderId="0" xfId="0" applyNumberFormat="1"/>
    <xf numFmtId="0" fontId="0" fillId="3" borderId="0" xfId="0" applyFill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54" customWidth="1"/>
    <col min="3" max="4" width="10" customWidth="1"/>
    <col min="5" max="5" width="12" customWidth="1"/>
    <col min="6" max="6" width="16" customWidth="1"/>
    <col min="7" max="7" width="14" customWidth="1"/>
    <col min="8" max="8" width="16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4" x14ac:dyDescent="0.25">
      <c r="A4" s="3" t="s">
        <v>2</v>
      </c>
      <c r="B4" s="4"/>
      <c r="C4" s="4"/>
      <c r="D4" s="4"/>
    </row>
    <row r="5" spans="1:4" x14ac:dyDescent="0.25">
      <c r="A5" s="3" t="s">
        <v>3</v>
      </c>
      <c r="B5" s="4"/>
      <c r="C5" s="4"/>
      <c r="D5" s="4"/>
    </row>
    <row r="6" spans="1:4" x14ac:dyDescent="0.25">
      <c r="A6" s="3" t="s">
        <v>4</v>
      </c>
      <c r="B6" s="4"/>
      <c r="C6" s="4"/>
      <c r="D6" s="4"/>
    </row>
    <row r="7" spans="1:4" x14ac:dyDescent="0.25">
      <c r="A7" s="3" t="s">
        <v>5</v>
      </c>
      <c r="B7" s="4"/>
      <c r="C7" s="4"/>
      <c r="D7" s="4"/>
    </row>
    <row r="8" spans="1:4" x14ac:dyDescent="0.25">
      <c r="A8" s="3" t="s">
        <v>6</v>
      </c>
      <c r="B8" s="4"/>
      <c r="C8" s="4"/>
      <c r="D8" s="4"/>
    </row>
    <row r="11" ht="30" customHeight="1" spans="1:8" s="5" customFormat="1" x14ac:dyDescent="0.25">
      <c r="A11" s="6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6" t="s">
        <v>12</v>
      </c>
      <c r="G11" s="6" t="s">
        <v>13</v>
      </c>
      <c r="H11" s="6" t="s">
        <v>14</v>
      </c>
    </row>
    <row r="12" spans="1:8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s="7">
        <v>56.5</v>
      </c>
      <c r="G12" s="8"/>
      <c r="H12" s="7">
        <f>IF(G12="","",F12*G12)</f>
      </c>
    </row>
    <row r="13" spans="1:8" x14ac:dyDescent="0.25">
      <c r="A13" t="s">
        <v>20</v>
      </c>
      <c r="B13" t="s">
        <v>21</v>
      </c>
      <c r="C13" t="s">
        <v>17</v>
      </c>
      <c r="D13" t="s">
        <v>22</v>
      </c>
      <c r="E13" t="s">
        <v>23</v>
      </c>
      <c r="F13" s="7">
        <v>64.3</v>
      </c>
      <c r="G13" s="8"/>
      <c r="H13" s="7">
        <f>IF(G13="","",F13*G13)</f>
      </c>
    </row>
    <row r="14" spans="1:8" x14ac:dyDescent="0.25">
      <c r="A14" t="s">
        <v>24</v>
      </c>
      <c r="B14" t="s">
        <v>25</v>
      </c>
      <c r="C14" t="s">
        <v>17</v>
      </c>
      <c r="D14" t="s">
        <v>26</v>
      </c>
      <c r="E14" t="s">
        <v>27</v>
      </c>
      <c r="F14" s="7">
        <v>72.5</v>
      </c>
      <c r="G14" s="8"/>
      <c r="H14" s="7">
        <f>IF(G14="","",F14*G14)</f>
      </c>
    </row>
    <row r="15" spans="1:8" x14ac:dyDescent="0.25">
      <c r="A15" t="s">
        <v>28</v>
      </c>
      <c r="B15" t="s">
        <v>29</v>
      </c>
      <c r="C15" t="s">
        <v>17</v>
      </c>
      <c r="D15" t="s">
        <v>30</v>
      </c>
      <c r="E15" t="s">
        <v>31</v>
      </c>
      <c r="F15" s="7">
        <v>84.5</v>
      </c>
      <c r="G15" s="8"/>
      <c r="H15" s="7">
        <f>IF(G15="","",F15*G15)</f>
      </c>
    </row>
    <row r="16" spans="1:8" x14ac:dyDescent="0.25">
      <c r="A16" t="s">
        <v>32</v>
      </c>
      <c r="B16" t="s">
        <v>33</v>
      </c>
      <c r="C16" t="s">
        <v>17</v>
      </c>
      <c r="D16" t="s">
        <v>34</v>
      </c>
      <c r="E16" t="s">
        <v>35</v>
      </c>
      <c r="F16" s="7">
        <v>98.5</v>
      </c>
      <c r="G16" s="8"/>
      <c r="H16" s="7">
        <f>IF(G16="","",F16*G16)</f>
      </c>
    </row>
    <row r="17" spans="1:8" x14ac:dyDescent="0.25">
      <c r="A17" t="s">
        <v>36</v>
      </c>
      <c r="B17" t="s">
        <v>37</v>
      </c>
      <c r="C17" t="s">
        <v>17</v>
      </c>
      <c r="D17" t="s">
        <v>38</v>
      </c>
      <c r="E17" t="s">
        <v>39</v>
      </c>
      <c r="F17" s="7">
        <v>125.6</v>
      </c>
      <c r="G17" s="8"/>
      <c r="H17" s="7">
        <f>IF(G17="","",F17*G17)</f>
      </c>
    </row>
    <row r="18" spans="1:8" x14ac:dyDescent="0.25">
      <c r="A18" t="s">
        <v>40</v>
      </c>
      <c r="B18" t="s">
        <v>41</v>
      </c>
      <c r="C18" t="s">
        <v>42</v>
      </c>
      <c r="D18" t="s">
        <v>18</v>
      </c>
      <c r="E18" t="s">
        <v>43</v>
      </c>
      <c r="F18" s="7">
        <v>15.3</v>
      </c>
      <c r="G18" s="8"/>
      <c r="H18" s="7">
        <f>IF(G18="","",F18*G18)</f>
      </c>
    </row>
    <row r="19" spans="1:8" x14ac:dyDescent="0.25">
      <c r="A19" t="s">
        <v>44</v>
      </c>
      <c r="B19" t="s">
        <v>45</v>
      </c>
      <c r="C19" t="s">
        <v>42</v>
      </c>
      <c r="D19" t="s">
        <v>22</v>
      </c>
      <c r="E19" t="s">
        <v>46</v>
      </c>
      <c r="F19" s="7">
        <v>16.4</v>
      </c>
      <c r="G19" s="8"/>
      <c r="H19" s="7">
        <f>IF(G19="","",F19*G19)</f>
      </c>
    </row>
    <row r="20" spans="1:8" x14ac:dyDescent="0.25">
      <c r="A20" t="s">
        <v>47</v>
      </c>
      <c r="B20" t="s">
        <v>48</v>
      </c>
      <c r="C20" t="s">
        <v>42</v>
      </c>
      <c r="D20" t="s">
        <v>26</v>
      </c>
      <c r="E20" t="s">
        <v>49</v>
      </c>
      <c r="F20" s="7">
        <v>18.6</v>
      </c>
      <c r="G20" s="8"/>
      <c r="H20" s="7">
        <f>IF(G20="","",F20*G20)</f>
      </c>
    </row>
    <row r="21" spans="1:8" x14ac:dyDescent="0.25">
      <c r="A21" t="s">
        <v>50</v>
      </c>
      <c r="B21" t="s">
        <v>51</v>
      </c>
      <c r="C21" t="s">
        <v>42</v>
      </c>
      <c r="D21" t="s">
        <v>34</v>
      </c>
      <c r="E21" t="s">
        <v>52</v>
      </c>
      <c r="F21" s="7">
        <v>43</v>
      </c>
      <c r="G21" s="8"/>
      <c r="H21" s="7">
        <f>IF(G21="","",F21*G21)</f>
      </c>
    </row>
    <row r="22" spans="1:8" x14ac:dyDescent="0.25">
      <c r="A22" t="s">
        <v>53</v>
      </c>
      <c r="B22" t="s">
        <v>54</v>
      </c>
      <c r="C22" t="s">
        <v>42</v>
      </c>
      <c r="D22" t="s">
        <v>38</v>
      </c>
      <c r="E22" t="s">
        <v>55</v>
      </c>
      <c r="F22" s="7">
        <v>47</v>
      </c>
      <c r="G22" s="8"/>
      <c r="H22" s="7">
        <f>IF(G22="","",F22*G22)</f>
      </c>
    </row>
    <row r="23" spans="1:8" x14ac:dyDescent="0.25">
      <c r="A23" t="s">
        <v>56</v>
      </c>
      <c r="B23" t="s">
        <v>57</v>
      </c>
      <c r="C23" t="s">
        <v>58</v>
      </c>
      <c r="D23" t="s">
        <v>18</v>
      </c>
      <c r="E23" t="s">
        <v>59</v>
      </c>
      <c r="F23" s="7">
        <v>14.5</v>
      </c>
      <c r="G23" s="8"/>
      <c r="H23" s="7">
        <f>IF(G23="","",F23*G23)</f>
      </c>
    </row>
    <row r="24" spans="1:8" x14ac:dyDescent="0.25">
      <c r="A24" t="s">
        <v>60</v>
      </c>
      <c r="B24" t="s">
        <v>61</v>
      </c>
      <c r="C24" t="s">
        <v>58</v>
      </c>
      <c r="D24" t="s">
        <v>22</v>
      </c>
      <c r="E24" t="s">
        <v>62</v>
      </c>
      <c r="F24" s="7">
        <v>15.6</v>
      </c>
      <c r="G24" s="8"/>
      <c r="H24" s="7">
        <f>IF(G24="","",F24*G24)</f>
      </c>
    </row>
    <row r="25" spans="1:8" x14ac:dyDescent="0.25">
      <c r="A25" t="s">
        <v>63</v>
      </c>
      <c r="B25" t="s">
        <v>64</v>
      </c>
      <c r="C25" t="s">
        <v>58</v>
      </c>
      <c r="D25" t="s">
        <v>26</v>
      </c>
      <c r="E25" t="s">
        <v>46</v>
      </c>
      <c r="F25" s="7">
        <v>17.3</v>
      </c>
      <c r="G25" s="8"/>
      <c r="H25" s="7">
        <f>IF(G25="","",F25*G25)</f>
      </c>
    </row>
    <row r="26" spans="1:8" x14ac:dyDescent="0.25">
      <c r="A26" t="s">
        <v>65</v>
      </c>
      <c r="B26" t="s">
        <v>66</v>
      </c>
      <c r="C26" t="s">
        <v>58</v>
      </c>
      <c r="D26" t="s">
        <v>30</v>
      </c>
      <c r="E26" t="s">
        <v>49</v>
      </c>
      <c r="F26" s="7">
        <v>23.6</v>
      </c>
      <c r="G26" s="8"/>
      <c r="H26" s="7">
        <f>IF(G26="","",F26*G26)</f>
      </c>
    </row>
    <row r="27" spans="1:8" x14ac:dyDescent="0.25">
      <c r="A27" t="s">
        <v>67</v>
      </c>
      <c r="B27" t="s">
        <v>68</v>
      </c>
      <c r="C27" t="s">
        <v>58</v>
      </c>
      <c r="D27" t="s">
        <v>34</v>
      </c>
      <c r="E27" t="s">
        <v>69</v>
      </c>
      <c r="F27" s="7">
        <v>30.5</v>
      </c>
      <c r="G27" s="8"/>
      <c r="H27" s="7">
        <f>IF(G27="","",F27*G27)</f>
      </c>
    </row>
    <row r="28" spans="1:8" x14ac:dyDescent="0.25">
      <c r="A28" t="s">
        <v>70</v>
      </c>
      <c r="B28" t="s">
        <v>71</v>
      </c>
      <c r="C28" t="s">
        <v>58</v>
      </c>
      <c r="D28" t="s">
        <v>38</v>
      </c>
      <c r="E28" t="s">
        <v>72</v>
      </c>
      <c r="F28" s="7">
        <v>36.9</v>
      </c>
      <c r="G28" s="8"/>
      <c r="H28" s="7">
        <f>IF(G28="","",F28*G28)</f>
      </c>
    </row>
    <row r="29" spans="1:8" x14ac:dyDescent="0.25">
      <c r="A29" t="s">
        <v>73</v>
      </c>
      <c r="B29" t="s">
        <v>74</v>
      </c>
      <c r="C29" t="s">
        <v>75</v>
      </c>
      <c r="D29" t="s">
        <v>18</v>
      </c>
      <c r="E29" t="s">
        <v>76</v>
      </c>
      <c r="F29" s="7">
        <v>9.4</v>
      </c>
      <c r="G29" s="8"/>
      <c r="H29" s="7">
        <f>IF(G29="","",F29*G29)</f>
      </c>
    </row>
    <row r="30" spans="1:8" x14ac:dyDescent="0.25">
      <c r="A30" t="s">
        <v>77</v>
      </c>
      <c r="B30" t="s">
        <v>78</v>
      </c>
      <c r="C30" t="s">
        <v>75</v>
      </c>
      <c r="D30" t="s">
        <v>22</v>
      </c>
      <c r="E30" t="s">
        <v>43</v>
      </c>
      <c r="F30" s="7">
        <v>11.4</v>
      </c>
      <c r="G30" s="8"/>
      <c r="H30" s="7">
        <f>IF(G30="","",F30*G30)</f>
      </c>
    </row>
    <row r="31" spans="1:8" x14ac:dyDescent="0.25">
      <c r="A31" t="s">
        <v>79</v>
      </c>
      <c r="B31" t="s">
        <v>80</v>
      </c>
      <c r="C31" t="s">
        <v>75</v>
      </c>
      <c r="D31" t="s">
        <v>26</v>
      </c>
      <c r="E31" t="s">
        <v>81</v>
      </c>
      <c r="F31" s="7">
        <v>13.9</v>
      </c>
      <c r="G31" s="8"/>
      <c r="H31" s="7">
        <f>IF(G31="","",F31*G31)</f>
      </c>
    </row>
    <row r="32" spans="1:8" x14ac:dyDescent="0.25">
      <c r="A32" t="s">
        <v>82</v>
      </c>
      <c r="B32" t="s">
        <v>83</v>
      </c>
      <c r="C32" t="s">
        <v>75</v>
      </c>
      <c r="D32" t="s">
        <v>30</v>
      </c>
      <c r="E32" t="s">
        <v>19</v>
      </c>
      <c r="F32" s="7">
        <v>17.4</v>
      </c>
      <c r="G32" s="8"/>
      <c r="H32" s="7">
        <f>IF(G32="","",F32*G32)</f>
      </c>
    </row>
    <row r="33" spans="1:8" x14ac:dyDescent="0.25">
      <c r="A33" t="s">
        <v>84</v>
      </c>
      <c r="B33" t="s">
        <v>85</v>
      </c>
      <c r="C33" t="s">
        <v>86</v>
      </c>
      <c r="D33" t="s">
        <v>22</v>
      </c>
      <c r="E33" t="s">
        <v>87</v>
      </c>
      <c r="F33" s="7">
        <v>14.5</v>
      </c>
      <c r="G33" s="8"/>
      <c r="H33" s="7">
        <f>IF(G33="","",F33*G33)</f>
      </c>
    </row>
    <row r="34" spans="1:8" x14ac:dyDescent="0.25">
      <c r="A34" t="s">
        <v>88</v>
      </c>
      <c r="B34" t="s">
        <v>89</v>
      </c>
      <c r="C34" t="s">
        <v>86</v>
      </c>
      <c r="D34" t="s">
        <v>26</v>
      </c>
      <c r="E34" t="s">
        <v>81</v>
      </c>
      <c r="F34" s="7">
        <v>21.3</v>
      </c>
      <c r="G34" s="8"/>
      <c r="H34" s="7">
        <f>IF(G34="","",F34*G34)</f>
      </c>
    </row>
    <row r="35" spans="1:8" x14ac:dyDescent="0.25">
      <c r="A35" t="s">
        <v>90</v>
      </c>
      <c r="B35" t="s">
        <v>91</v>
      </c>
      <c r="C35" t="s">
        <v>86</v>
      </c>
      <c r="D35" t="s">
        <v>30</v>
      </c>
      <c r="E35" t="s">
        <v>92</v>
      </c>
      <c r="F35" s="7">
        <v>23.2</v>
      </c>
      <c r="G35" s="8"/>
      <c r="H35" s="7">
        <f>IF(G35="","",F35*G35)</f>
      </c>
    </row>
    <row r="36" spans="1:8" x14ac:dyDescent="0.25">
      <c r="A36" t="s">
        <v>93</v>
      </c>
      <c r="B36" t="s">
        <v>94</v>
      </c>
      <c r="C36" t="s">
        <v>75</v>
      </c>
      <c r="D36" t="s">
        <v>34</v>
      </c>
      <c r="E36" t="s">
        <v>95</v>
      </c>
      <c r="F36" s="7">
        <v>25.8</v>
      </c>
      <c r="G36" s="8"/>
      <c r="H36" s="7">
        <f>IF(G36="","",F36*G36)</f>
      </c>
    </row>
    <row r="37" spans="1:8" x14ac:dyDescent="0.25">
      <c r="A37" t="s">
        <v>96</v>
      </c>
      <c r="B37" t="s">
        <v>97</v>
      </c>
      <c r="C37" t="s">
        <v>75</v>
      </c>
      <c r="D37" t="s">
        <v>38</v>
      </c>
      <c r="E37" t="s">
        <v>98</v>
      </c>
      <c r="F37" s="7">
        <v>30.8</v>
      </c>
      <c r="G37" s="8"/>
      <c r="H37" s="7">
        <f>IF(G37="","",F37*G37)</f>
      </c>
    </row>
    <row r="38" spans="1:8" x14ac:dyDescent="0.25">
      <c r="A38" t="s">
        <v>99</v>
      </c>
      <c r="B38" t="s">
        <v>100</v>
      </c>
      <c r="C38" t="s">
        <v>86</v>
      </c>
      <c r="D38" t="s">
        <v>34</v>
      </c>
      <c r="E38" t="s">
        <v>49</v>
      </c>
      <c r="F38" s="7">
        <v>39.6</v>
      </c>
      <c r="G38" s="8"/>
      <c r="H38" s="7">
        <f>IF(G38="","",F38*G38)</f>
      </c>
    </row>
    <row r="39" spans="1:8" x14ac:dyDescent="0.25">
      <c r="A39" t="s">
        <v>101</v>
      </c>
      <c r="B39" t="s">
        <v>102</v>
      </c>
      <c r="C39" t="s">
        <v>103</v>
      </c>
      <c r="D39" t="s">
        <v>18</v>
      </c>
      <c r="E39" t="s">
        <v>104</v>
      </c>
      <c r="F39" s="7">
        <v>7.9</v>
      </c>
      <c r="G39" s="8"/>
      <c r="H39" s="7">
        <f>IF(G39="","",F39*G39)</f>
      </c>
    </row>
    <row r="40" spans="1:8" x14ac:dyDescent="0.25">
      <c r="A40" t="s">
        <v>105</v>
      </c>
      <c r="B40" t="s">
        <v>106</v>
      </c>
      <c r="C40" t="s">
        <v>103</v>
      </c>
      <c r="D40" t="s">
        <v>22</v>
      </c>
      <c r="E40" t="s">
        <v>107</v>
      </c>
      <c r="F40" s="7">
        <v>9</v>
      </c>
      <c r="G40" s="8"/>
      <c r="H40" s="7">
        <f>IF(G40="","",F40*G40)</f>
      </c>
    </row>
    <row r="41" spans="1:8" x14ac:dyDescent="0.25">
      <c r="A41" t="s">
        <v>108</v>
      </c>
      <c r="B41" t="s">
        <v>109</v>
      </c>
      <c r="C41" t="s">
        <v>103</v>
      </c>
      <c r="D41" t="s">
        <v>26</v>
      </c>
      <c r="E41" t="s">
        <v>43</v>
      </c>
      <c r="F41" s="7">
        <v>11.3</v>
      </c>
      <c r="G41" s="8"/>
      <c r="H41" s="7">
        <f>IF(G41="","",F41*G41)</f>
      </c>
    </row>
    <row r="42" spans="1:8" x14ac:dyDescent="0.25">
      <c r="A42" t="s">
        <v>110</v>
      </c>
      <c r="B42" t="s">
        <v>111</v>
      </c>
      <c r="C42" t="s">
        <v>103</v>
      </c>
      <c r="D42" t="s">
        <v>30</v>
      </c>
      <c r="E42" t="s">
        <v>81</v>
      </c>
      <c r="F42" s="7">
        <v>14.5</v>
      </c>
      <c r="G42" s="8"/>
      <c r="H42" s="7">
        <f>IF(G42="","",F42*G42)</f>
      </c>
    </row>
    <row r="43" spans="1:8" x14ac:dyDescent="0.25">
      <c r="A43" t="s">
        <v>112</v>
      </c>
      <c r="B43" t="s">
        <v>113</v>
      </c>
      <c r="C43" t="s">
        <v>103</v>
      </c>
      <c r="D43" t="s">
        <v>34</v>
      </c>
      <c r="E43" t="s">
        <v>114</v>
      </c>
      <c r="F43" s="7">
        <v>19.6</v>
      </c>
      <c r="G43" s="8"/>
      <c r="H43" s="7">
        <f>IF(G43="","",F43*G43)</f>
      </c>
    </row>
    <row r="44" spans="1:8" x14ac:dyDescent="0.25">
      <c r="A44" t="s">
        <v>115</v>
      </c>
      <c r="B44" t="s">
        <v>116</v>
      </c>
      <c r="C44" t="s">
        <v>103</v>
      </c>
      <c r="D44" t="s">
        <v>38</v>
      </c>
      <c r="E44" t="s">
        <v>117</v>
      </c>
      <c r="F44" s="7">
        <v>24.3</v>
      </c>
      <c r="G44" s="8"/>
      <c r="H44" s="7">
        <f>IF(G44="","",F44*G44)</f>
      </c>
    </row>
    <row r="45" spans="1:8" x14ac:dyDescent="0.25">
      <c r="A45" t="s">
        <v>118</v>
      </c>
      <c r="B45" t="s">
        <v>119</v>
      </c>
      <c r="C45" t="s">
        <v>120</v>
      </c>
      <c r="D45" t="s">
        <v>18</v>
      </c>
      <c r="E45" t="s">
        <v>121</v>
      </c>
      <c r="F45" s="7">
        <v>6</v>
      </c>
      <c r="G45" s="8"/>
      <c r="H45" s="7">
        <f>IF(G45="","",F45*G45)</f>
      </c>
    </row>
    <row r="46" spans="1:8" x14ac:dyDescent="0.25">
      <c r="A46" t="s">
        <v>122</v>
      </c>
      <c r="B46" t="s">
        <v>123</v>
      </c>
      <c r="C46" t="s">
        <v>120</v>
      </c>
      <c r="D46" t="s">
        <v>22</v>
      </c>
      <c r="E46" t="s">
        <v>124</v>
      </c>
      <c r="F46" s="7">
        <v>7.7</v>
      </c>
      <c r="G46" s="8"/>
      <c r="H46" s="7">
        <f>IF(G46="","",F46*G46)</f>
      </c>
    </row>
    <row r="47" spans="1:8" x14ac:dyDescent="0.25">
      <c r="A47" t="s">
        <v>125</v>
      </c>
      <c r="B47" t="s">
        <v>126</v>
      </c>
      <c r="C47" t="s">
        <v>120</v>
      </c>
      <c r="D47" t="s">
        <v>26</v>
      </c>
      <c r="E47" t="s">
        <v>59</v>
      </c>
      <c r="F47" s="7">
        <v>9.8</v>
      </c>
      <c r="G47" s="8"/>
      <c r="H47" s="7">
        <f>IF(G47="","",F47*G47)</f>
      </c>
    </row>
    <row r="48" spans="1:8" x14ac:dyDescent="0.25">
      <c r="A48" t="s">
        <v>127</v>
      </c>
      <c r="B48" t="s">
        <v>128</v>
      </c>
      <c r="C48" t="s">
        <v>120</v>
      </c>
      <c r="D48" t="s">
        <v>30</v>
      </c>
      <c r="E48" t="s">
        <v>129</v>
      </c>
      <c r="F48" s="7">
        <v>12.7</v>
      </c>
      <c r="G48" s="8"/>
      <c r="H48" s="7">
        <f>IF(G48="","",F48*G48)</f>
      </c>
    </row>
    <row r="49" spans="1:8" x14ac:dyDescent="0.25">
      <c r="A49" t="s">
        <v>130</v>
      </c>
      <c r="B49" t="s">
        <v>131</v>
      </c>
      <c r="C49" t="s">
        <v>120</v>
      </c>
      <c r="D49" t="s">
        <v>34</v>
      </c>
      <c r="E49" t="s">
        <v>81</v>
      </c>
      <c r="F49" s="7">
        <v>16.9</v>
      </c>
      <c r="G49" s="8"/>
      <c r="H49" s="7">
        <f>IF(G49="","",F49*G49)</f>
      </c>
    </row>
    <row r="50" spans="1:8" x14ac:dyDescent="0.25">
      <c r="A50" t="s">
        <v>132</v>
      </c>
      <c r="B50" t="s">
        <v>133</v>
      </c>
      <c r="C50" t="s">
        <v>120</v>
      </c>
      <c r="D50" t="s">
        <v>38</v>
      </c>
      <c r="E50" t="s">
        <v>46</v>
      </c>
      <c r="F50" s="7">
        <v>21.2</v>
      </c>
      <c r="G50" s="8"/>
      <c r="H50" s="7">
        <f>IF(G50="","",F50*G50)</f>
      </c>
    </row>
    <row r="51" spans="1:8" x14ac:dyDescent="0.25">
      <c r="A51" t="s">
        <v>134</v>
      </c>
      <c r="B51" t="s">
        <v>135</v>
      </c>
      <c r="C51" t="s">
        <v>136</v>
      </c>
      <c r="D51" t="s">
        <v>26</v>
      </c>
      <c r="E51" t="s">
        <v>124</v>
      </c>
      <c r="F51" s="7">
        <v>7.3</v>
      </c>
      <c r="G51" s="8"/>
      <c r="H51" s="7">
        <f>IF(G51="","",F51*G51)</f>
      </c>
    </row>
    <row r="52" spans="1:8" x14ac:dyDescent="0.25">
      <c r="A52" t="s">
        <v>137</v>
      </c>
      <c r="B52" t="s">
        <v>138</v>
      </c>
      <c r="C52" t="s">
        <v>136</v>
      </c>
      <c r="D52" t="s">
        <v>30</v>
      </c>
      <c r="E52" t="s">
        <v>139</v>
      </c>
      <c r="F52" s="7">
        <v>9.8</v>
      </c>
      <c r="G52" s="8"/>
      <c r="H52" s="7">
        <f>IF(G52="","",F52*G52)</f>
      </c>
    </row>
    <row r="53" spans="1:8" x14ac:dyDescent="0.25">
      <c r="A53" t="s">
        <v>140</v>
      </c>
      <c r="B53" t="s">
        <v>141</v>
      </c>
      <c r="C53" t="s">
        <v>136</v>
      </c>
      <c r="D53" t="s">
        <v>34</v>
      </c>
      <c r="E53" t="s">
        <v>87</v>
      </c>
      <c r="F53" s="7">
        <v>13.5</v>
      </c>
      <c r="G53" s="8"/>
      <c r="H53" s="7">
        <f>IF(G53="","",F53*G53)</f>
      </c>
    </row>
    <row r="54" spans="1:8" x14ac:dyDescent="0.25">
      <c r="A54" t="s">
        <v>142</v>
      </c>
      <c r="B54" t="s">
        <v>143</v>
      </c>
      <c r="C54" t="s">
        <v>136</v>
      </c>
      <c r="D54" t="s">
        <v>38</v>
      </c>
      <c r="E54" t="s">
        <v>144</v>
      </c>
      <c r="F54" s="7">
        <v>17.1</v>
      </c>
      <c r="G54" s="8"/>
      <c r="H54" s="7">
        <f>IF(G54="","",F54*G54)</f>
      </c>
    </row>
    <row r="55" spans="1:8" x14ac:dyDescent="0.25">
      <c r="A55" t="s">
        <v>145</v>
      </c>
      <c r="B55" t="s">
        <v>146</v>
      </c>
      <c r="C55" t="s">
        <v>147</v>
      </c>
      <c r="D55" t="s">
        <v>26</v>
      </c>
      <c r="E55" t="s">
        <v>121</v>
      </c>
      <c r="F55" s="7">
        <v>6.3</v>
      </c>
      <c r="G55" s="8"/>
      <c r="H55" s="7">
        <f>IF(G55="","",F55*G55)</f>
      </c>
    </row>
    <row r="56" spans="1:8" x14ac:dyDescent="0.25">
      <c r="A56" t="s">
        <v>148</v>
      </c>
      <c r="B56" t="s">
        <v>149</v>
      </c>
      <c r="C56" t="s">
        <v>147</v>
      </c>
      <c r="D56" t="s">
        <v>30</v>
      </c>
      <c r="E56" t="s">
        <v>150</v>
      </c>
      <c r="F56" s="7">
        <v>8.5</v>
      </c>
      <c r="G56" s="8"/>
      <c r="H56" s="7">
        <f>IF(G56="","",F56*G56)</f>
      </c>
    </row>
    <row r="57" spans="1:8" x14ac:dyDescent="0.25">
      <c r="A57" t="s">
        <v>151</v>
      </c>
      <c r="B57" t="s">
        <v>152</v>
      </c>
      <c r="C57" t="s">
        <v>147</v>
      </c>
      <c r="D57" t="s">
        <v>34</v>
      </c>
      <c r="E57" t="s">
        <v>153</v>
      </c>
      <c r="F57" s="7">
        <v>15.1</v>
      </c>
      <c r="G57" s="8"/>
      <c r="H57" s="7">
        <f>IF(G57="","",F57*G57)</f>
      </c>
    </row>
    <row r="58" spans="1:8" x14ac:dyDescent="0.25">
      <c r="A58" t="s">
        <v>154</v>
      </c>
      <c r="B58" t="s">
        <v>155</v>
      </c>
      <c r="C58" t="s">
        <v>42</v>
      </c>
      <c r="D58" t="s">
        <v>153</v>
      </c>
      <c r="E58" t="s">
        <v>153</v>
      </c>
      <c r="F58" s="7">
        <v>13.9</v>
      </c>
      <c r="G58" s="8"/>
      <c r="H58" s="7">
        <f>IF(G58="","",F58*G58)</f>
      </c>
    </row>
    <row r="59" spans="1:8" x14ac:dyDescent="0.25">
      <c r="A59" t="s">
        <v>156</v>
      </c>
      <c r="B59" t="s">
        <v>157</v>
      </c>
      <c r="C59" t="s">
        <v>58</v>
      </c>
      <c r="D59" t="s">
        <v>153</v>
      </c>
      <c r="E59" t="s">
        <v>153</v>
      </c>
      <c r="F59" s="7">
        <v>15.4</v>
      </c>
      <c r="G59" s="8"/>
      <c r="H59" s="7">
        <f>IF(G59="","",F59*G59)</f>
      </c>
    </row>
    <row r="60" spans="1:8" x14ac:dyDescent="0.25">
      <c r="A60" t="s">
        <v>158</v>
      </c>
      <c r="B60" t="s">
        <v>159</v>
      </c>
      <c r="C60" t="s">
        <v>75</v>
      </c>
      <c r="D60" t="s">
        <v>153</v>
      </c>
      <c r="E60" t="s">
        <v>153</v>
      </c>
      <c r="F60" s="7">
        <v>12.2</v>
      </c>
      <c r="G60" s="8"/>
      <c r="H60" s="7">
        <f>IF(G60="","",F60*G60)</f>
      </c>
    </row>
    <row r="61" spans="1:8" x14ac:dyDescent="0.25">
      <c r="A61" t="s">
        <v>160</v>
      </c>
      <c r="B61" t="s">
        <v>161</v>
      </c>
      <c r="C61" t="s">
        <v>86</v>
      </c>
      <c r="D61" t="s">
        <v>153</v>
      </c>
      <c r="E61" t="s">
        <v>153</v>
      </c>
      <c r="F61" s="7">
        <v>21.9</v>
      </c>
      <c r="G61" s="8"/>
      <c r="H61" s="7">
        <f>IF(G61="","",F61*G61)</f>
      </c>
    </row>
    <row r="62" spans="1:8" x14ac:dyDescent="0.25">
      <c r="A62" t="s">
        <v>162</v>
      </c>
      <c r="B62" t="s">
        <v>163</v>
      </c>
      <c r="C62" t="s">
        <v>103</v>
      </c>
      <c r="D62" t="s">
        <v>153</v>
      </c>
      <c r="E62" t="s">
        <v>153</v>
      </c>
      <c r="F62" s="7">
        <v>8.1</v>
      </c>
      <c r="G62" s="8"/>
      <c r="H62" s="7">
        <f>IF(G62="","",F62*G62)</f>
      </c>
    </row>
    <row r="63" spans="1:8" x14ac:dyDescent="0.25">
      <c r="A63" t="s">
        <v>164</v>
      </c>
      <c r="B63" t="s">
        <v>165</v>
      </c>
      <c r="C63" t="s">
        <v>120</v>
      </c>
      <c r="D63" t="s">
        <v>153</v>
      </c>
      <c r="E63" t="s">
        <v>153</v>
      </c>
      <c r="F63" s="7">
        <v>7.8</v>
      </c>
      <c r="G63" s="8"/>
      <c r="H63" s="7">
        <f>IF(G63="","",F63*G63)</f>
      </c>
    </row>
    <row r="64" spans="1:8" x14ac:dyDescent="0.25">
      <c r="A64" t="s">
        <v>166</v>
      </c>
      <c r="B64" t="s">
        <v>167</v>
      </c>
      <c r="C64" t="s">
        <v>136</v>
      </c>
      <c r="D64" t="s">
        <v>153</v>
      </c>
      <c r="E64" t="s">
        <v>153</v>
      </c>
      <c r="F64" s="7">
        <v>5.2</v>
      </c>
      <c r="G64" s="8"/>
      <c r="H64" s="7">
        <f>IF(G64="","",F64*G64)</f>
      </c>
    </row>
    <row r="65" spans="1:8" x14ac:dyDescent="0.25">
      <c r="A65" t="s">
        <v>168</v>
      </c>
      <c r="B65" t="s">
        <v>169</v>
      </c>
      <c r="C65" t="s">
        <v>147</v>
      </c>
      <c r="D65" t="s">
        <v>153</v>
      </c>
      <c r="E65" t="s">
        <v>153</v>
      </c>
      <c r="F65" s="7">
        <v>4.6</v>
      </c>
      <c r="G65" s="8"/>
      <c r="H65" s="7">
        <f>IF(G65="","",F65*G65)</f>
      </c>
    </row>
    <row r="67" spans="7:8" x14ac:dyDescent="0.25">
      <c r="G67" s="9" t="s">
        <v>170</v>
      </c>
      <c r="H67" s="10">
        <f>SUM(H12:H65)</f>
      </c>
    </row>
    <row r="69" spans="1:8" x14ac:dyDescent="0.25">
      <c r="A69" s="11" t="s">
        <v>171</v>
      </c>
      <c r="B69" s="11"/>
      <c r="C69" s="11"/>
      <c r="D69" s="11"/>
      <c r="E69" s="11"/>
      <c r="F69" s="11"/>
      <c r="G69" s="11"/>
      <c r="H69" s="11"/>
    </row>
  </sheetData>
  <autoFilter ref="A11:H65"/>
  <mergeCells count="8">
    <mergeCell ref="A1:H1"/>
    <mergeCell ref="A2:H2"/>
    <mergeCell ref="B4:D4"/>
    <mergeCell ref="B5:D5"/>
    <mergeCell ref="B6:D6"/>
    <mergeCell ref="B7:D7"/>
    <mergeCell ref="B8:D8"/>
    <mergeCell ref="A69:H6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FormatPr defaultRowHeight="15" outlineLevelRow="0" outlineLevelCol="0" x14ac:dyDescent="55"/>
  <cols>
    <col min="1" max="1" width="18" customWidth="1"/>
    <col min="2" max="2" width="54" customWidth="1"/>
    <col min="3" max="3" width="20" customWidth="1"/>
    <col min="4" max="4" width="22" customWidth="1"/>
    <col min="5" max="5" width="16" customWidth="1"/>
    <col min="6" max="6" width="80" customWidth="1"/>
  </cols>
  <sheetData>
    <row r="1" spans="1:6" x14ac:dyDescent="0.25">
      <c r="A1" s="12" t="s">
        <v>172</v>
      </c>
      <c r="B1" s="12"/>
      <c r="C1" s="12"/>
      <c r="D1" s="12"/>
      <c r="E1" s="12"/>
      <c r="F1" s="12"/>
    </row>
    <row r="2" spans="1:6" x14ac:dyDescent="0.25">
      <c r="A2" s="2" t="s">
        <v>173</v>
      </c>
      <c r="B2" s="2"/>
      <c r="C2" s="2"/>
      <c r="D2" s="2"/>
      <c r="E2" s="2"/>
      <c r="F2" s="2"/>
    </row>
    <row r="4" spans="1:6" s="13" customFormat="1" x14ac:dyDescent="0.25">
      <c r="A4" s="14" t="s">
        <v>7</v>
      </c>
      <c r="B4" s="14" t="s">
        <v>8</v>
      </c>
      <c r="C4" s="14" t="s">
        <v>174</v>
      </c>
      <c r="D4" s="14" t="s">
        <v>175</v>
      </c>
      <c r="E4" s="14" t="s">
        <v>176</v>
      </c>
      <c r="F4" s="14" t="s">
        <v>177</v>
      </c>
    </row>
    <row r="5" spans="1:6" s="15" customFormat="1" x14ac:dyDescent="0.25">
      <c r="A5" s="15" t="s">
        <v>15</v>
      </c>
      <c r="B5" s="15" t="s">
        <v>16</v>
      </c>
      <c r="C5" s="15" t="s">
        <v>178</v>
      </c>
      <c r="D5" s="15" t="s">
        <v>179</v>
      </c>
      <c r="E5" s="15">
        <v>13.45</v>
      </c>
      <c r="F5" s="15" t="s">
        <v>180</v>
      </c>
    </row>
    <row r="6" spans="1:6" s="15" customFormat="1" x14ac:dyDescent="0.25">
      <c r="A6" s="15" t="s">
        <v>20</v>
      </c>
      <c r="B6" s="15" t="s">
        <v>21</v>
      </c>
      <c r="C6" s="15" t="s">
        <v>178</v>
      </c>
      <c r="D6" s="15" t="s">
        <v>179</v>
      </c>
      <c r="E6" s="15">
        <v>15.31</v>
      </c>
      <c r="F6" s="15" t="s">
        <v>180</v>
      </c>
    </row>
    <row r="7" spans="1:6" s="15" customFormat="1" x14ac:dyDescent="0.25">
      <c r="A7" s="15" t="s">
        <v>24</v>
      </c>
      <c r="B7" s="15" t="s">
        <v>25</v>
      </c>
      <c r="C7" s="15" t="s">
        <v>178</v>
      </c>
      <c r="D7" s="15" t="s">
        <v>179</v>
      </c>
      <c r="E7" s="15">
        <v>17.26</v>
      </c>
      <c r="F7" s="15" t="s">
        <v>180</v>
      </c>
    </row>
    <row r="8" spans="1:6" s="15" customFormat="1" x14ac:dyDescent="0.25">
      <c r="A8" s="15" t="s">
        <v>28</v>
      </c>
      <c r="B8" s="15" t="s">
        <v>29</v>
      </c>
      <c r="C8" s="15" t="s">
        <v>178</v>
      </c>
      <c r="D8" s="15" t="s">
        <v>179</v>
      </c>
      <c r="E8" s="15">
        <v>20.12</v>
      </c>
      <c r="F8" s="15" t="s">
        <v>180</v>
      </c>
    </row>
    <row r="9" spans="1:6" s="15" customFormat="1" x14ac:dyDescent="0.25">
      <c r="A9" s="15" t="s">
        <v>32</v>
      </c>
      <c r="B9" s="15" t="s">
        <v>33</v>
      </c>
      <c r="C9" s="15" t="s">
        <v>178</v>
      </c>
      <c r="D9" s="15" t="s">
        <v>179</v>
      </c>
      <c r="E9" s="15">
        <v>23.45</v>
      </c>
      <c r="F9" s="15" t="s">
        <v>180</v>
      </c>
    </row>
    <row r="10" spans="1:6" s="15" customFormat="1" x14ac:dyDescent="0.25">
      <c r="A10" s="15" t="s">
        <v>36</v>
      </c>
      <c r="B10" s="15" t="s">
        <v>37</v>
      </c>
      <c r="C10" s="15" t="s">
        <v>178</v>
      </c>
      <c r="D10" s="15" t="s">
        <v>179</v>
      </c>
      <c r="E10" s="15">
        <v>29.9</v>
      </c>
      <c r="F10" s="15" t="s">
        <v>180</v>
      </c>
    </row>
    <row r="11" spans="1:6" s="15" customFormat="1" x14ac:dyDescent="0.25">
      <c r="A11" s="15" t="s">
        <v>40</v>
      </c>
      <c r="B11" s="15" t="s">
        <v>41</v>
      </c>
      <c r="C11" s="15" t="s">
        <v>178</v>
      </c>
      <c r="D11" s="15" t="s">
        <v>181</v>
      </c>
      <c r="E11" s="15">
        <v>3.64</v>
      </c>
      <c r="F11" s="15" t="s">
        <v>180</v>
      </c>
    </row>
    <row r="12" spans="1:6" s="15" customFormat="1" x14ac:dyDescent="0.25">
      <c r="A12" s="15" t="s">
        <v>44</v>
      </c>
      <c r="B12" s="15" t="s">
        <v>45</v>
      </c>
      <c r="C12" s="15" t="s">
        <v>178</v>
      </c>
      <c r="D12" s="15" t="s">
        <v>181</v>
      </c>
      <c r="E12" s="15">
        <v>3.9</v>
      </c>
      <c r="F12" s="15" t="s">
        <v>180</v>
      </c>
    </row>
    <row r="13" spans="1:6" s="15" customFormat="1" x14ac:dyDescent="0.25">
      <c r="A13" s="15" t="s">
        <v>47</v>
      </c>
      <c r="B13" s="15" t="s">
        <v>48</v>
      </c>
      <c r="C13" s="15" t="s">
        <v>178</v>
      </c>
      <c r="D13" s="15" t="s">
        <v>181</v>
      </c>
      <c r="E13" s="15">
        <v>4.43</v>
      </c>
      <c r="F13" s="15" t="s">
        <v>180</v>
      </c>
    </row>
    <row r="14" spans="1:6" s="15" customFormat="1" x14ac:dyDescent="0.25">
      <c r="A14" s="15" t="s">
        <v>50</v>
      </c>
      <c r="B14" s="15" t="s">
        <v>51</v>
      </c>
      <c r="C14" s="15" t="s">
        <v>178</v>
      </c>
      <c r="D14" s="15" t="s">
        <v>181</v>
      </c>
      <c r="E14" s="15">
        <v>10.24</v>
      </c>
      <c r="F14" s="15" t="s">
        <v>180</v>
      </c>
    </row>
    <row r="15" spans="1:6" s="15" customFormat="1" x14ac:dyDescent="0.25">
      <c r="A15" s="15" t="s">
        <v>53</v>
      </c>
      <c r="B15" s="15" t="s">
        <v>54</v>
      </c>
      <c r="C15" s="15" t="s">
        <v>178</v>
      </c>
      <c r="D15" s="15" t="s">
        <v>181</v>
      </c>
      <c r="E15" s="15">
        <v>11.19</v>
      </c>
      <c r="F15" s="15" t="s">
        <v>180</v>
      </c>
    </row>
    <row r="16" spans="1:6" s="15" customFormat="1" x14ac:dyDescent="0.25">
      <c r="A16" s="15" t="s">
        <v>56</v>
      </c>
      <c r="B16" s="15" t="s">
        <v>57</v>
      </c>
      <c r="C16" s="15" t="s">
        <v>178</v>
      </c>
      <c r="D16" s="15" t="s">
        <v>182</v>
      </c>
      <c r="E16" s="15">
        <v>3.45</v>
      </c>
      <c r="F16" s="15" t="s">
        <v>180</v>
      </c>
    </row>
    <row r="17" spans="1:6" s="15" customFormat="1" x14ac:dyDescent="0.25">
      <c r="A17" s="15" t="s">
        <v>60</v>
      </c>
      <c r="B17" s="15" t="s">
        <v>61</v>
      </c>
      <c r="C17" s="15" t="s">
        <v>178</v>
      </c>
      <c r="D17" s="15" t="s">
        <v>182</v>
      </c>
      <c r="E17" s="15">
        <v>3.71</v>
      </c>
      <c r="F17" s="15" t="s">
        <v>180</v>
      </c>
    </row>
    <row r="18" spans="1:6" s="15" customFormat="1" x14ac:dyDescent="0.25">
      <c r="A18" s="15" t="s">
        <v>63</v>
      </c>
      <c r="B18" s="15" t="s">
        <v>64</v>
      </c>
      <c r="C18" s="15" t="s">
        <v>178</v>
      </c>
      <c r="D18" s="15" t="s">
        <v>182</v>
      </c>
      <c r="E18" s="15">
        <v>4.12</v>
      </c>
      <c r="F18" s="15" t="s">
        <v>180</v>
      </c>
    </row>
    <row r="19" spans="1:6" s="15" customFormat="1" x14ac:dyDescent="0.25">
      <c r="A19" s="15" t="s">
        <v>65</v>
      </c>
      <c r="B19" s="15" t="s">
        <v>66</v>
      </c>
      <c r="C19" s="15" t="s">
        <v>178</v>
      </c>
      <c r="D19" s="15" t="s">
        <v>182</v>
      </c>
      <c r="E19" s="15">
        <v>5.62</v>
      </c>
      <c r="F19" s="15" t="s">
        <v>180</v>
      </c>
    </row>
    <row r="20" spans="1:6" s="15" customFormat="1" x14ac:dyDescent="0.25">
      <c r="A20" s="15" t="s">
        <v>67</v>
      </c>
      <c r="B20" s="15" t="s">
        <v>68</v>
      </c>
      <c r="C20" s="15" t="s">
        <v>178</v>
      </c>
      <c r="D20" s="15" t="s">
        <v>182</v>
      </c>
      <c r="E20" s="15">
        <v>7.26</v>
      </c>
      <c r="F20" s="15" t="s">
        <v>180</v>
      </c>
    </row>
    <row r="21" spans="1:6" s="15" customFormat="1" x14ac:dyDescent="0.25">
      <c r="A21" s="15" t="s">
        <v>70</v>
      </c>
      <c r="B21" s="15" t="s">
        <v>71</v>
      </c>
      <c r="C21" s="15" t="s">
        <v>178</v>
      </c>
      <c r="D21" s="15" t="s">
        <v>182</v>
      </c>
      <c r="E21" s="15">
        <v>8.79</v>
      </c>
      <c r="F21" s="15" t="s">
        <v>180</v>
      </c>
    </row>
    <row r="22" spans="1:6" s="15" customFormat="1" x14ac:dyDescent="0.25">
      <c r="A22" s="15" t="s">
        <v>73</v>
      </c>
      <c r="B22" s="15" t="s">
        <v>74</v>
      </c>
      <c r="C22" s="15" t="s">
        <v>178</v>
      </c>
      <c r="D22" s="15" t="s">
        <v>183</v>
      </c>
      <c r="E22" s="15">
        <v>2.24</v>
      </c>
      <c r="F22" s="15" t="s">
        <v>180</v>
      </c>
    </row>
    <row r="23" spans="1:6" s="15" customFormat="1" x14ac:dyDescent="0.25">
      <c r="A23" s="15" t="s">
        <v>77</v>
      </c>
      <c r="B23" s="15" t="s">
        <v>78</v>
      </c>
      <c r="C23" s="15" t="s">
        <v>178</v>
      </c>
      <c r="D23" s="15" t="s">
        <v>183</v>
      </c>
      <c r="E23" s="15">
        <v>2.71</v>
      </c>
      <c r="F23" s="15" t="s">
        <v>180</v>
      </c>
    </row>
    <row r="24" spans="1:6" s="15" customFormat="1" x14ac:dyDescent="0.25">
      <c r="A24" s="15" t="s">
        <v>79</v>
      </c>
      <c r="B24" s="15" t="s">
        <v>80</v>
      </c>
      <c r="C24" s="15" t="s">
        <v>178</v>
      </c>
      <c r="D24" s="15" t="s">
        <v>183</v>
      </c>
      <c r="E24" s="15">
        <v>3.31</v>
      </c>
      <c r="F24" s="15" t="s">
        <v>180</v>
      </c>
    </row>
    <row r="25" spans="1:6" s="15" customFormat="1" x14ac:dyDescent="0.25">
      <c r="A25" s="15" t="s">
        <v>82</v>
      </c>
      <c r="B25" s="15" t="s">
        <v>83</v>
      </c>
      <c r="C25" s="15" t="s">
        <v>178</v>
      </c>
      <c r="D25" s="15" t="s">
        <v>183</v>
      </c>
      <c r="E25" s="15">
        <v>4.14</v>
      </c>
      <c r="F25" s="15" t="s">
        <v>180</v>
      </c>
    </row>
    <row r="26" spans="1:6" s="15" customFormat="1" x14ac:dyDescent="0.25">
      <c r="A26" s="15" t="s">
        <v>84</v>
      </c>
      <c r="B26" s="15" t="s">
        <v>85</v>
      </c>
      <c r="C26" s="15" t="s">
        <v>178</v>
      </c>
      <c r="D26" s="15" t="s">
        <v>184</v>
      </c>
      <c r="E26" s="15">
        <v>3.45</v>
      </c>
      <c r="F26" s="15" t="s">
        <v>180</v>
      </c>
    </row>
    <row r="27" spans="1:6" s="15" customFormat="1" x14ac:dyDescent="0.25">
      <c r="A27" s="15" t="s">
        <v>88</v>
      </c>
      <c r="B27" s="15" t="s">
        <v>89</v>
      </c>
      <c r="C27" s="15" t="s">
        <v>178</v>
      </c>
      <c r="D27" s="15" t="s">
        <v>184</v>
      </c>
      <c r="E27" s="15">
        <v>5.07</v>
      </c>
      <c r="F27" s="15" t="s">
        <v>180</v>
      </c>
    </row>
    <row r="28" spans="1:6" s="15" customFormat="1" x14ac:dyDescent="0.25">
      <c r="A28" s="15" t="s">
        <v>90</v>
      </c>
      <c r="B28" s="15" t="s">
        <v>91</v>
      </c>
      <c r="C28" s="15" t="s">
        <v>178</v>
      </c>
      <c r="D28" s="15" t="s">
        <v>184</v>
      </c>
      <c r="E28" s="15">
        <v>5.52</v>
      </c>
      <c r="F28" s="15" t="s">
        <v>180</v>
      </c>
    </row>
    <row r="29" spans="1:6" s="15" customFormat="1" x14ac:dyDescent="0.25">
      <c r="A29" s="15" t="s">
        <v>93</v>
      </c>
      <c r="B29" s="15" t="s">
        <v>94</v>
      </c>
      <c r="C29" s="15" t="s">
        <v>178</v>
      </c>
      <c r="D29" s="15" t="s">
        <v>183</v>
      </c>
      <c r="E29" s="15">
        <v>6.14</v>
      </c>
      <c r="F29" s="15" t="s">
        <v>180</v>
      </c>
    </row>
    <row r="30" spans="1:6" s="15" customFormat="1" x14ac:dyDescent="0.25">
      <c r="A30" s="15" t="s">
        <v>96</v>
      </c>
      <c r="B30" s="15" t="s">
        <v>97</v>
      </c>
      <c r="C30" s="15" t="s">
        <v>178</v>
      </c>
      <c r="D30" s="15" t="s">
        <v>183</v>
      </c>
      <c r="E30" s="15">
        <v>7.33</v>
      </c>
      <c r="F30" s="15" t="s">
        <v>180</v>
      </c>
    </row>
    <row r="31" spans="1:6" s="15" customFormat="1" x14ac:dyDescent="0.25">
      <c r="A31" s="15" t="s">
        <v>99</v>
      </c>
      <c r="B31" s="15" t="s">
        <v>100</v>
      </c>
      <c r="C31" s="15" t="s">
        <v>178</v>
      </c>
      <c r="D31" s="15" t="s">
        <v>184</v>
      </c>
      <c r="E31" s="15">
        <v>9.43</v>
      </c>
      <c r="F31" s="15" t="s">
        <v>180</v>
      </c>
    </row>
    <row r="32" spans="1:6" s="15" customFormat="1" x14ac:dyDescent="0.25">
      <c r="A32" s="15" t="s">
        <v>101</v>
      </c>
      <c r="B32" s="15" t="s">
        <v>102</v>
      </c>
      <c r="C32" s="15" t="s">
        <v>178</v>
      </c>
      <c r="D32" s="15" t="s">
        <v>185</v>
      </c>
      <c r="E32" s="15">
        <v>1.88</v>
      </c>
      <c r="F32" s="15" t="s">
        <v>180</v>
      </c>
    </row>
    <row r="33" spans="1:6" s="15" customFormat="1" x14ac:dyDescent="0.25">
      <c r="A33" s="15" t="s">
        <v>105</v>
      </c>
      <c r="B33" s="15" t="s">
        <v>106</v>
      </c>
      <c r="C33" s="15" t="s">
        <v>178</v>
      </c>
      <c r="D33" s="15" t="s">
        <v>185</v>
      </c>
      <c r="E33" s="15">
        <v>2.14</v>
      </c>
      <c r="F33" s="15" t="s">
        <v>180</v>
      </c>
    </row>
    <row r="34" spans="1:6" s="15" customFormat="1" x14ac:dyDescent="0.25">
      <c r="A34" s="15" t="s">
        <v>108</v>
      </c>
      <c r="B34" s="15" t="s">
        <v>109</v>
      </c>
      <c r="C34" s="15" t="s">
        <v>178</v>
      </c>
      <c r="D34" s="15" t="s">
        <v>185</v>
      </c>
      <c r="E34" s="15">
        <v>2.69</v>
      </c>
      <c r="F34" s="15" t="s">
        <v>180</v>
      </c>
    </row>
    <row r="35" spans="1:6" s="15" customFormat="1" x14ac:dyDescent="0.25">
      <c r="A35" s="15" t="s">
        <v>110</v>
      </c>
      <c r="B35" s="15" t="s">
        <v>111</v>
      </c>
      <c r="C35" s="15" t="s">
        <v>178</v>
      </c>
      <c r="D35" s="15" t="s">
        <v>185</v>
      </c>
      <c r="E35" s="15">
        <v>3.45</v>
      </c>
      <c r="F35" s="15" t="s">
        <v>180</v>
      </c>
    </row>
    <row r="36" spans="1:6" s="15" customFormat="1" x14ac:dyDescent="0.25">
      <c r="A36" s="15" t="s">
        <v>112</v>
      </c>
      <c r="B36" s="15" t="s">
        <v>113</v>
      </c>
      <c r="C36" s="15" t="s">
        <v>178</v>
      </c>
      <c r="D36" s="15" t="s">
        <v>185</v>
      </c>
      <c r="E36" s="15">
        <v>4.67</v>
      </c>
      <c r="F36" s="15" t="s">
        <v>180</v>
      </c>
    </row>
    <row r="37" spans="1:6" s="15" customFormat="1" x14ac:dyDescent="0.25">
      <c r="A37" s="15" t="s">
        <v>115</v>
      </c>
      <c r="B37" s="15" t="s">
        <v>116</v>
      </c>
      <c r="C37" s="15" t="s">
        <v>178</v>
      </c>
      <c r="D37" s="15" t="s">
        <v>185</v>
      </c>
      <c r="E37" s="15">
        <v>5.79</v>
      </c>
      <c r="F37" s="15" t="s">
        <v>180</v>
      </c>
    </row>
    <row r="38" spans="1:6" s="15" customFormat="1" x14ac:dyDescent="0.25">
      <c r="A38" s="15" t="s">
        <v>118</v>
      </c>
      <c r="B38" s="15" t="s">
        <v>119</v>
      </c>
      <c r="C38" s="15" t="s">
        <v>178</v>
      </c>
      <c r="D38" s="15" t="s">
        <v>186</v>
      </c>
      <c r="E38" s="15">
        <v>1.43</v>
      </c>
      <c r="F38" s="15" t="s">
        <v>180</v>
      </c>
    </row>
    <row r="39" spans="1:6" s="15" customFormat="1" x14ac:dyDescent="0.25">
      <c r="A39" s="15" t="s">
        <v>122</v>
      </c>
      <c r="B39" s="15" t="s">
        <v>123</v>
      </c>
      <c r="C39" s="15" t="s">
        <v>178</v>
      </c>
      <c r="D39" s="15" t="s">
        <v>186</v>
      </c>
      <c r="E39" s="15">
        <v>1.83</v>
      </c>
      <c r="F39" s="15" t="s">
        <v>180</v>
      </c>
    </row>
    <row r="40" spans="1:6" s="15" customFormat="1" x14ac:dyDescent="0.25">
      <c r="A40" s="15" t="s">
        <v>125</v>
      </c>
      <c r="B40" s="15" t="s">
        <v>126</v>
      </c>
      <c r="C40" s="15" t="s">
        <v>178</v>
      </c>
      <c r="D40" s="15" t="s">
        <v>186</v>
      </c>
      <c r="E40" s="15">
        <v>2.33</v>
      </c>
      <c r="F40" s="15" t="s">
        <v>180</v>
      </c>
    </row>
    <row r="41" spans="1:6" s="15" customFormat="1" x14ac:dyDescent="0.25">
      <c r="A41" s="15" t="s">
        <v>127</v>
      </c>
      <c r="B41" s="15" t="s">
        <v>128</v>
      </c>
      <c r="C41" s="15" t="s">
        <v>178</v>
      </c>
      <c r="D41" s="15" t="s">
        <v>186</v>
      </c>
      <c r="E41" s="15">
        <v>3.02</v>
      </c>
      <c r="F41" s="15" t="s">
        <v>180</v>
      </c>
    </row>
    <row r="42" spans="1:6" s="15" customFormat="1" x14ac:dyDescent="0.25">
      <c r="A42" s="15" t="s">
        <v>130</v>
      </c>
      <c r="B42" s="15" t="s">
        <v>131</v>
      </c>
      <c r="C42" s="15" t="s">
        <v>178</v>
      </c>
      <c r="D42" s="15" t="s">
        <v>186</v>
      </c>
      <c r="E42" s="15">
        <v>4.02</v>
      </c>
      <c r="F42" s="15" t="s">
        <v>180</v>
      </c>
    </row>
    <row r="43" spans="1:6" s="15" customFormat="1" x14ac:dyDescent="0.25">
      <c r="A43" s="15" t="s">
        <v>132</v>
      </c>
      <c r="B43" s="15" t="s">
        <v>133</v>
      </c>
      <c r="C43" s="15" t="s">
        <v>178</v>
      </c>
      <c r="D43" s="15" t="s">
        <v>186</v>
      </c>
      <c r="E43" s="15">
        <v>5.05</v>
      </c>
      <c r="F43" s="15" t="s">
        <v>180</v>
      </c>
    </row>
    <row r="44" spans="1:6" s="15" customFormat="1" x14ac:dyDescent="0.25">
      <c r="A44" s="15" t="s">
        <v>134</v>
      </c>
      <c r="B44" s="15" t="s">
        <v>135</v>
      </c>
      <c r="C44" s="15" t="s">
        <v>178</v>
      </c>
      <c r="D44" s="15" t="s">
        <v>187</v>
      </c>
      <c r="E44" s="15">
        <v>1.74</v>
      </c>
      <c r="F44" s="15" t="s">
        <v>180</v>
      </c>
    </row>
    <row r="45" spans="1:6" s="15" customFormat="1" x14ac:dyDescent="0.25">
      <c r="A45" s="15" t="s">
        <v>137</v>
      </c>
      <c r="B45" s="15" t="s">
        <v>138</v>
      </c>
      <c r="C45" s="15" t="s">
        <v>178</v>
      </c>
      <c r="D45" s="15" t="s">
        <v>187</v>
      </c>
      <c r="E45" s="15">
        <v>2.33</v>
      </c>
      <c r="F45" s="15" t="s">
        <v>180</v>
      </c>
    </row>
    <row r="46" spans="1:6" s="15" customFormat="1" x14ac:dyDescent="0.25">
      <c r="A46" s="15" t="s">
        <v>140</v>
      </c>
      <c r="B46" s="15" t="s">
        <v>141</v>
      </c>
      <c r="C46" s="15" t="s">
        <v>178</v>
      </c>
      <c r="D46" s="15" t="s">
        <v>187</v>
      </c>
      <c r="E46" s="15">
        <v>3.21</v>
      </c>
      <c r="F46" s="15" t="s">
        <v>180</v>
      </c>
    </row>
    <row r="47" spans="1:6" s="15" customFormat="1" x14ac:dyDescent="0.25">
      <c r="A47" s="15" t="s">
        <v>142</v>
      </c>
      <c r="B47" s="15" t="s">
        <v>143</v>
      </c>
      <c r="C47" s="15" t="s">
        <v>178</v>
      </c>
      <c r="D47" s="15" t="s">
        <v>187</v>
      </c>
      <c r="E47" s="15">
        <v>4.07</v>
      </c>
      <c r="F47" s="15" t="s">
        <v>180</v>
      </c>
    </row>
    <row r="48" spans="1:6" s="15" customFormat="1" x14ac:dyDescent="0.25">
      <c r="A48" s="15" t="s">
        <v>145</v>
      </c>
      <c r="B48" s="15" t="s">
        <v>146</v>
      </c>
      <c r="C48" s="15" t="s">
        <v>178</v>
      </c>
      <c r="D48" s="15" t="s">
        <v>188</v>
      </c>
      <c r="E48" s="15">
        <v>1.5</v>
      </c>
      <c r="F48" s="15" t="s">
        <v>180</v>
      </c>
    </row>
    <row r="49" spans="1:6" s="15" customFormat="1" x14ac:dyDescent="0.25">
      <c r="A49" s="15" t="s">
        <v>148</v>
      </c>
      <c r="B49" s="15" t="s">
        <v>149</v>
      </c>
      <c r="C49" s="15" t="s">
        <v>178</v>
      </c>
      <c r="D49" s="15" t="s">
        <v>188</v>
      </c>
      <c r="E49" s="15">
        <v>2.02</v>
      </c>
      <c r="F49" s="15" t="s">
        <v>180</v>
      </c>
    </row>
    <row r="50" spans="1:6" s="15" customFormat="1" x14ac:dyDescent="0.25">
      <c r="A50" s="15" t="s">
        <v>151</v>
      </c>
      <c r="B50" s="15" t="s">
        <v>152</v>
      </c>
      <c r="C50" s="15" t="s">
        <v>178</v>
      </c>
      <c r="D50" s="15" t="s">
        <v>153</v>
      </c>
      <c r="E50" s="15">
        <v>3.6</v>
      </c>
      <c r="F50" s="15" t="s">
        <v>189</v>
      </c>
    </row>
    <row r="51" spans="1:6" s="15" customFormat="1" x14ac:dyDescent="0.25">
      <c r="A51" s="15" t="s">
        <v>154</v>
      </c>
      <c r="B51" s="15" t="s">
        <v>155</v>
      </c>
      <c r="C51" s="15" t="s">
        <v>178</v>
      </c>
      <c r="D51" s="15" t="s">
        <v>181</v>
      </c>
      <c r="E51" s="15">
        <v>3.31</v>
      </c>
      <c r="F51" s="15" t="s">
        <v>190</v>
      </c>
    </row>
    <row r="52" spans="1:6" s="15" customFormat="1" x14ac:dyDescent="0.25">
      <c r="A52" s="15" t="s">
        <v>156</v>
      </c>
      <c r="B52" s="15" t="s">
        <v>157</v>
      </c>
      <c r="C52" s="15" t="s">
        <v>178</v>
      </c>
      <c r="D52" s="15" t="s">
        <v>182</v>
      </c>
      <c r="E52" s="15">
        <v>3.67</v>
      </c>
      <c r="F52" s="15" t="s">
        <v>190</v>
      </c>
    </row>
    <row r="53" spans="1:6" s="15" customFormat="1" x14ac:dyDescent="0.25">
      <c r="A53" s="15" t="s">
        <v>158</v>
      </c>
      <c r="B53" s="15" t="s">
        <v>159</v>
      </c>
      <c r="C53" s="15" t="s">
        <v>178</v>
      </c>
      <c r="D53" s="15" t="s">
        <v>183</v>
      </c>
      <c r="E53" s="15">
        <v>2.9</v>
      </c>
      <c r="F53" s="15" t="s">
        <v>190</v>
      </c>
    </row>
    <row r="54" spans="1:6" s="15" customFormat="1" x14ac:dyDescent="0.25">
      <c r="A54" s="15" t="s">
        <v>160</v>
      </c>
      <c r="B54" s="15" t="s">
        <v>161</v>
      </c>
      <c r="C54" s="15" t="s">
        <v>178</v>
      </c>
      <c r="D54" s="15" t="s">
        <v>184</v>
      </c>
      <c r="E54" s="15">
        <v>5.21</v>
      </c>
      <c r="F54" s="15" t="s">
        <v>190</v>
      </c>
    </row>
    <row r="55" spans="1:6" s="15" customFormat="1" x14ac:dyDescent="0.25">
      <c r="A55" s="15" t="s">
        <v>162</v>
      </c>
      <c r="B55" s="15" t="s">
        <v>163</v>
      </c>
      <c r="C55" s="15" t="s">
        <v>178</v>
      </c>
      <c r="D55" s="15" t="s">
        <v>185</v>
      </c>
      <c r="E55" s="15">
        <v>1.93</v>
      </c>
      <c r="F55" s="15" t="s">
        <v>190</v>
      </c>
    </row>
    <row r="56" spans="1:6" s="15" customFormat="1" x14ac:dyDescent="0.25">
      <c r="A56" s="15" t="s">
        <v>164</v>
      </c>
      <c r="B56" s="15" t="s">
        <v>165</v>
      </c>
      <c r="C56" s="15" t="s">
        <v>178</v>
      </c>
      <c r="D56" s="15" t="s">
        <v>186</v>
      </c>
      <c r="E56" s="15">
        <v>1.86</v>
      </c>
      <c r="F56" s="15" t="s">
        <v>190</v>
      </c>
    </row>
    <row r="57" spans="1:6" s="15" customFormat="1" x14ac:dyDescent="0.25">
      <c r="A57" s="15" t="s">
        <v>166</v>
      </c>
      <c r="B57" s="15" t="s">
        <v>167</v>
      </c>
      <c r="C57" s="15" t="s">
        <v>178</v>
      </c>
      <c r="D57" s="15" t="s">
        <v>187</v>
      </c>
      <c r="E57" s="15">
        <v>1.24</v>
      </c>
      <c r="F57" s="15" t="s">
        <v>190</v>
      </c>
    </row>
    <row r="58" spans="1:6" s="15" customFormat="1" x14ac:dyDescent="0.25">
      <c r="A58" s="15" t="s">
        <v>168</v>
      </c>
      <c r="B58" s="15" t="s">
        <v>169</v>
      </c>
      <c r="C58" s="15" t="s">
        <v>178</v>
      </c>
      <c r="D58" s="15" t="s">
        <v>188</v>
      </c>
      <c r="E58" s="15">
        <v>1.1</v>
      </c>
      <c r="F58" s="15" t="s">
        <v>190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FORMULARZ ZAMÓWIENIA</vt:lpstr>
      <vt:lpstr>RYSUNKI I SPECYFIKACJA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AiFO Components</dc:creator>
  <dc:title/>
  <dc:subject/>
  <dc:description/>
  <cp:keywords/>
  <cp:category/>
  <cp:lastModifiedBy>Unknown</cp:lastModifiedBy>
  <dcterms:created xsi:type="dcterms:W3CDTF">2026-09-12T10:46:33Z</dcterms:created>
  <dcterms:modified xsi:type="dcterms:W3CDTF">2026-09-12T10:46:33Z</dcterms:modified>
</cp:coreProperties>
</file>